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1835"/>
  </bookViews>
  <sheets>
    <sheet name="Comments" sheetId="1" r:id="rId1"/>
  </sheets>
  <definedNames>
    <definedName name="_xlnm.Print_Titles" localSheetId="0">Comments!$1:$3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 l="1"/>
  <c r="A5" i="1"/>
  <c r="A6" i="1" s="1"/>
  <c r="A7" i="1" s="1"/>
  <c r="A8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l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<sst xmlns="http://schemas.openxmlformats.org/spreadsheetml/2006/main" count="79" uniqueCount="63">
  <si>
    <t>Comments on selected indicators</t>
  </si>
  <si>
    <t>SDGs Goals Code</t>
  </si>
  <si>
    <t>Indicators</t>
  </si>
  <si>
    <t>Participation rate of adults in formal and non-formal education and training in the
last 12 months</t>
  </si>
  <si>
    <t>There is a need for an indicator which provides some measure of quality of education/training.</t>
  </si>
  <si>
    <t>Percentage of youth/adults with ICT skills by type of skill</t>
  </si>
  <si>
    <t>There is a need for an indicator on entrepreneurship, again as this is a very important issue in the GCC region.</t>
  </si>
  <si>
    <r>
      <t>Parity indices (</t>
    </r>
    <r>
      <rPr>
        <sz val="11"/>
        <rFont val="Calibri"/>
        <family val="2"/>
        <scheme val="minor"/>
      </rPr>
      <t>female/male, urban/rural, bottom/top wealth quintile</t>
    </r>
    <r>
      <rPr>
        <sz val="11"/>
        <color theme="1"/>
        <rFont val="Calibri"/>
        <family val="2"/>
        <scheme val="minor"/>
      </rPr>
      <t>) for all
indicators on this list that can be disaggregated</t>
    </r>
  </si>
  <si>
    <t>Suggestion to add people with special needs</t>
  </si>
  <si>
    <t>4.a</t>
  </si>
  <si>
    <t>(ii) should not be limited to Internet but extended to all ICTs.</t>
  </si>
  <si>
    <t>Proportion of seats held by women in national parliaments</t>
  </si>
  <si>
    <t>Suggestion to include age-groups, again as youth involvement in decision making is a key issue in the GCC region.</t>
  </si>
  <si>
    <t>Proportion of seats held by women in local governments</t>
  </si>
  <si>
    <t>Share of informal employment in non-agriculture employment by sex</t>
  </si>
  <si>
    <t>Agree with Italy to look for a better indicator, as the target is about existence of policies that support  entrepreneurship, innovation, etc.</t>
  </si>
  <si>
    <r>
      <t xml:space="preserve">Average hourly earnings of </t>
    </r>
    <r>
      <rPr>
        <sz val="11"/>
        <rFont val="Calibri"/>
        <family val="2"/>
        <scheme val="minor"/>
      </rPr>
      <t>female and male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employees by occupations
(Wages/Gender wage gap)</t>
    </r>
  </si>
  <si>
    <t>Suggestion to add age groups, in particular youth, as this is a very important issue in the GCC region.</t>
  </si>
  <si>
    <t xml:space="preserve">Red List Index </t>
  </si>
  <si>
    <t>Agree with those who suggest to change the indicator.</t>
  </si>
  <si>
    <t>Percentage of population using safely managed drinking water services</t>
  </si>
  <si>
    <t>Average weekly time spent in water collection (including waiting time at public supply points), by sex, age, location and income.</t>
  </si>
  <si>
    <t>Percentage change in water use efficiency over time.</t>
  </si>
  <si>
    <t>Percentage of total available water resources used, taking environmental water requirements into account (Level of Water Stress)</t>
  </si>
  <si>
    <t>Prevalence of undernourishment</t>
  </si>
  <si>
    <t>Prevalence of population with moderate or severe food insecurity, based on the
Food Insecurity Experience Scale (FIES)</t>
  </si>
  <si>
    <t>2.a</t>
  </si>
  <si>
    <t>The Agriculture Orientation Index (AOI) for Government Expenditures</t>
  </si>
  <si>
    <t>Number of new HIV infections per 1,000 susceptible population (by age, sex, and key
populations)</t>
  </si>
  <si>
    <t>TB incidence per 1,000 persons per year</t>
  </si>
  <si>
    <t>Estimated number of new hepatitis B infections per 100,000 population in a given
year</t>
  </si>
  <si>
    <t>Probability of dying of cardiovascular disease, cancer, diabetes, or chronic
respiratory disease between ages 30 and 70</t>
  </si>
  <si>
    <t>Coverage of tracer interventions (e.g. child full immunization, ARV therapy, TB
treatment, hypertension treatment, skilled attendant at birth, etc.)</t>
  </si>
  <si>
    <t>Fraction of the population protected against catastrophic/impoverishing out-of pocket health expenditure</t>
  </si>
  <si>
    <t>Percentage of children/young people at the end of each level of education achieving
at least a minimum proficiency level in (a) reading and (b) mathematics.
Disaggregations: sex, location, wealth (and others where data are available)</t>
  </si>
  <si>
    <t>Percentage of children under 5 years of age who are developmentally on track in
health, learning and psychosocial well-being. Disaggregations: sex, location, wealth (and others where data are available)</t>
  </si>
  <si>
    <t>Unemployment rate by sex, age-group and disability.</t>
  </si>
  <si>
    <t>Percentage of population with electricity access (%)</t>
  </si>
  <si>
    <t>Percentage of population with primary reliance on non-solid fuels (%)</t>
  </si>
  <si>
    <t>Renewable energy share in the total final energy consumption (%)</t>
  </si>
  <si>
    <t>Rate of improvement in energy intensity (%) measured in terms of primary energy and GDP</t>
  </si>
  <si>
    <t>Trends in land degradation</t>
  </si>
  <si>
    <t>Number of national development plans and processes integrating biodiversity and
ecosystem services values</t>
  </si>
  <si>
    <t>Number of victims of intentional homicide by age, sex, mechanism and where
possible type of perpetrator, per 100,000 population</t>
  </si>
  <si>
    <t>Conflict-related deaths per 100,000 people (disaggregated by age, sex and cause)</t>
  </si>
  <si>
    <t>Number of road traffic fatal injury deaths per 100 000 population (age-standardized) CRVS</t>
  </si>
  <si>
    <t>R&amp;D expenditure as percentage of GDP</t>
  </si>
  <si>
    <t>9.b</t>
  </si>
  <si>
    <t>Percentage share of medium and high-tech (MHT) industry value added in total
value added</t>
  </si>
  <si>
    <t>Agree with UNDP proposal (Proportion of population…)</t>
  </si>
  <si>
    <t>Support</t>
  </si>
  <si>
    <t>Agree with EU: remove "Estimated"</t>
  </si>
  <si>
    <t>Suggest to define "suceptible population"</t>
  </si>
  <si>
    <t>Support Cabo Verde (Proportion of deaths…)</t>
  </si>
  <si>
    <t>Agree with UNICEF that "child full immuization" should be specified</t>
  </si>
  <si>
    <t>Support EU proposal (% people covered…)</t>
  </si>
  <si>
    <t xml:space="preserve">Support eventhough it will be difficult to measure </t>
  </si>
  <si>
    <t>16.1</t>
  </si>
  <si>
    <t>Agree with African members (to suppress mechanism and type of perpetrator)</t>
  </si>
  <si>
    <t>Agree with UNSSO proposal for a replacement indicator</t>
  </si>
  <si>
    <t>Support Italy's proposal (% families without…)</t>
  </si>
  <si>
    <t>Percentage of schools with access to (i) electricity; (ii) Internet for pedagogical
purposes (iii) basic drinking water and (iv) basic sanitation facilities; and (v) basic
handwashing facilities (as per the WASH indicator definitions)</t>
  </si>
  <si>
    <t>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</si>
</sst>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Simplified Arabic"/>
      <family val="1"/>
    </font>
    <font>
      <sz val="14"/>
      <color theme="1"/>
      <name val="Simplified Arabic"/>
      <family val="1"/>
    </font>
    <font>
      <b/>
      <sz val="14"/>
      <color theme="1"/>
      <name val="Simplified Arabic"/>
      <family val="1"/>
    </font>
    <font>
      <sz val="11"/>
      <name val="Calibri"/>
      <family val="2"/>
      <scheme val="minor"/>
    </font>
    <font>
      <sz val="14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="110" zoomScaleNormal="110" workbookViewId="0">
      <selection activeCell="G6" sqref="G6"/>
    </sheetView>
  </sheetViews>
  <sheetFormatPr defaultRowHeight="27.75" x14ac:dyDescent="0.25"/>
  <cols>
    <col min="1" max="1" width="3.85546875" style="1" customWidth="1"/>
    <col min="2" max="2" width="15.5703125" style="11" bestFit="1" customWidth="1"/>
    <col min="3" max="3" width="44.28515625" style="1" customWidth="1"/>
    <col min="4" max="4" width="22.7109375" style="12" customWidth="1"/>
    <col min="5" max="16384" width="9.140625" style="1"/>
  </cols>
  <sheetData>
    <row r="1" spans="1:4" ht="35.25" customHeight="1" x14ac:dyDescent="0.25">
      <c r="A1" s="22" t="s">
        <v>0</v>
      </c>
      <c r="B1" s="22"/>
      <c r="C1" s="22"/>
      <c r="D1" s="22"/>
    </row>
    <row r="3" spans="1:4" ht="55.5" x14ac:dyDescent="0.25">
      <c r="A3" s="2"/>
      <c r="B3" s="3" t="s">
        <v>1</v>
      </c>
      <c r="C3" s="3" t="s">
        <v>2</v>
      </c>
      <c r="D3" s="3" t="s">
        <v>62</v>
      </c>
    </row>
    <row r="4" spans="1:4" ht="45" x14ac:dyDescent="0.25">
      <c r="A4" s="4">
        <v>1</v>
      </c>
      <c r="B4" s="27">
        <v>2.1</v>
      </c>
      <c r="C4" s="6" t="s">
        <v>24</v>
      </c>
      <c r="D4" s="19" t="s">
        <v>49</v>
      </c>
    </row>
    <row r="5" spans="1:4" ht="45" x14ac:dyDescent="0.25">
      <c r="A5" s="4">
        <f>A4+1</f>
        <v>2</v>
      </c>
      <c r="B5" s="28"/>
      <c r="C5" s="6" t="s">
        <v>25</v>
      </c>
      <c r="D5" s="19" t="s">
        <v>50</v>
      </c>
    </row>
    <row r="6" spans="1:4" ht="30" x14ac:dyDescent="0.25">
      <c r="A6" s="4">
        <f t="shared" ref="A6:A30" si="0">A5+1</f>
        <v>3</v>
      </c>
      <c r="B6" s="14" t="s">
        <v>26</v>
      </c>
      <c r="C6" s="6" t="s">
        <v>27</v>
      </c>
      <c r="D6" s="18" t="s">
        <v>50</v>
      </c>
    </row>
    <row r="7" spans="1:4" ht="45" x14ac:dyDescent="0.25">
      <c r="A7" s="4">
        <f t="shared" si="0"/>
        <v>4</v>
      </c>
      <c r="B7" s="27">
        <v>3.3</v>
      </c>
      <c r="C7" s="6" t="s">
        <v>28</v>
      </c>
      <c r="D7" s="19" t="s">
        <v>52</v>
      </c>
    </row>
    <row r="8" spans="1:4" x14ac:dyDescent="0.25">
      <c r="A8" s="4">
        <f t="shared" si="0"/>
        <v>5</v>
      </c>
      <c r="B8" s="29"/>
      <c r="C8" s="6" t="s">
        <v>29</v>
      </c>
      <c r="D8" s="19" t="s">
        <v>50</v>
      </c>
    </row>
    <row r="9" spans="1:4" ht="45" x14ac:dyDescent="0.25">
      <c r="A9" s="4">
        <f t="shared" si="0"/>
        <v>6</v>
      </c>
      <c r="B9" s="28"/>
      <c r="C9" s="6" t="s">
        <v>30</v>
      </c>
      <c r="D9" s="19" t="s">
        <v>51</v>
      </c>
    </row>
    <row r="10" spans="1:4" ht="45" x14ac:dyDescent="0.25">
      <c r="A10" s="4">
        <f t="shared" si="0"/>
        <v>7</v>
      </c>
      <c r="B10" s="14">
        <v>3.4</v>
      </c>
      <c r="C10" s="6" t="s">
        <v>31</v>
      </c>
      <c r="D10" s="19" t="s">
        <v>50</v>
      </c>
    </row>
    <row r="11" spans="1:4" ht="30" x14ac:dyDescent="0.25">
      <c r="A11" s="4">
        <f t="shared" si="0"/>
        <v>8</v>
      </c>
      <c r="B11" s="17">
        <v>3.6</v>
      </c>
      <c r="C11" s="6" t="s">
        <v>45</v>
      </c>
      <c r="D11" s="19" t="s">
        <v>53</v>
      </c>
    </row>
    <row r="12" spans="1:4" ht="60" x14ac:dyDescent="0.25">
      <c r="A12" s="4">
        <f t="shared" si="0"/>
        <v>9</v>
      </c>
      <c r="B12" s="27">
        <v>3.8</v>
      </c>
      <c r="C12" s="6" t="s">
        <v>32</v>
      </c>
      <c r="D12" s="19" t="s">
        <v>54</v>
      </c>
    </row>
    <row r="13" spans="1:4" ht="45" x14ac:dyDescent="0.25">
      <c r="A13" s="4">
        <f t="shared" si="0"/>
        <v>10</v>
      </c>
      <c r="B13" s="28"/>
      <c r="C13" s="6" t="s">
        <v>33</v>
      </c>
      <c r="D13" s="19" t="s">
        <v>55</v>
      </c>
    </row>
    <row r="14" spans="1:4" ht="90" x14ac:dyDescent="0.25">
      <c r="A14" s="4">
        <f t="shared" si="0"/>
        <v>11</v>
      </c>
      <c r="B14" s="15">
        <v>4.0999999999999996</v>
      </c>
      <c r="C14" s="6" t="s">
        <v>34</v>
      </c>
      <c r="D14" s="19" t="s">
        <v>50</v>
      </c>
    </row>
    <row r="15" spans="1:4" ht="75" x14ac:dyDescent="0.25">
      <c r="A15" s="4">
        <f t="shared" si="0"/>
        <v>12</v>
      </c>
      <c r="B15" s="15">
        <v>4.2</v>
      </c>
      <c r="C15" s="6" t="s">
        <v>35</v>
      </c>
      <c r="D15" s="19" t="s">
        <v>56</v>
      </c>
    </row>
    <row r="16" spans="1:4" ht="75" x14ac:dyDescent="0.25">
      <c r="A16" s="4">
        <f t="shared" si="0"/>
        <v>13</v>
      </c>
      <c r="B16" s="5">
        <v>4.3</v>
      </c>
      <c r="C16" s="6" t="s">
        <v>3</v>
      </c>
      <c r="D16" s="19" t="s">
        <v>4</v>
      </c>
    </row>
    <row r="17" spans="1:4" ht="90" x14ac:dyDescent="0.25">
      <c r="A17" s="4">
        <f t="shared" si="0"/>
        <v>14</v>
      </c>
      <c r="B17" s="5">
        <v>4.4000000000000004</v>
      </c>
      <c r="C17" s="6" t="s">
        <v>5</v>
      </c>
      <c r="D17" s="19" t="s">
        <v>6</v>
      </c>
    </row>
    <row r="18" spans="1:4" ht="45" x14ac:dyDescent="0.25">
      <c r="A18" s="4">
        <f t="shared" si="0"/>
        <v>15</v>
      </c>
      <c r="B18" s="5">
        <v>4.5</v>
      </c>
      <c r="C18" s="6" t="s">
        <v>7</v>
      </c>
      <c r="D18" s="19" t="s">
        <v>8</v>
      </c>
    </row>
    <row r="19" spans="1:4" ht="90" x14ac:dyDescent="0.25">
      <c r="A19" s="4">
        <f t="shared" si="0"/>
        <v>16</v>
      </c>
      <c r="B19" s="7" t="s">
        <v>9</v>
      </c>
      <c r="C19" s="9" t="s">
        <v>61</v>
      </c>
      <c r="D19" s="19" t="s">
        <v>10</v>
      </c>
    </row>
    <row r="20" spans="1:4" ht="40.5" customHeight="1" x14ac:dyDescent="0.25">
      <c r="A20" s="4">
        <f t="shared" si="0"/>
        <v>17</v>
      </c>
      <c r="B20" s="32">
        <v>5.5</v>
      </c>
      <c r="C20" s="9" t="s">
        <v>11</v>
      </c>
      <c r="D20" s="23" t="s">
        <v>12</v>
      </c>
    </row>
    <row r="21" spans="1:4" ht="41.25" customHeight="1" x14ac:dyDescent="0.25">
      <c r="A21" s="4">
        <f t="shared" si="0"/>
        <v>18</v>
      </c>
      <c r="B21" s="32"/>
      <c r="C21" s="9" t="s">
        <v>13</v>
      </c>
      <c r="D21" s="24"/>
    </row>
    <row r="22" spans="1:4" ht="30" x14ac:dyDescent="0.25">
      <c r="A22" s="4">
        <f t="shared" si="0"/>
        <v>19</v>
      </c>
      <c r="B22" s="25">
        <v>6.1</v>
      </c>
      <c r="C22" s="6" t="s">
        <v>20</v>
      </c>
      <c r="D22" s="19" t="s">
        <v>50</v>
      </c>
    </row>
    <row r="23" spans="1:4" ht="45" x14ac:dyDescent="0.25">
      <c r="A23" s="4">
        <f t="shared" si="0"/>
        <v>20</v>
      </c>
      <c r="B23" s="26"/>
      <c r="C23" s="6" t="s">
        <v>21</v>
      </c>
      <c r="D23" s="19" t="s">
        <v>60</v>
      </c>
    </row>
    <row r="24" spans="1:4" ht="30" x14ac:dyDescent="0.25">
      <c r="A24" s="4">
        <f t="shared" si="0"/>
        <v>21</v>
      </c>
      <c r="B24" s="25">
        <v>6.4</v>
      </c>
      <c r="C24" s="6" t="s">
        <v>22</v>
      </c>
      <c r="D24" s="19" t="s">
        <v>50</v>
      </c>
    </row>
    <row r="25" spans="1:4" ht="60" x14ac:dyDescent="0.25">
      <c r="A25" s="4">
        <f t="shared" si="0"/>
        <v>22</v>
      </c>
      <c r="B25" s="26"/>
      <c r="C25" s="6" t="s">
        <v>23</v>
      </c>
      <c r="D25" s="19" t="s">
        <v>50</v>
      </c>
    </row>
    <row r="26" spans="1:4" ht="30" x14ac:dyDescent="0.25">
      <c r="A26" s="4">
        <f t="shared" si="0"/>
        <v>23</v>
      </c>
      <c r="B26" s="25">
        <v>7.1</v>
      </c>
      <c r="C26" s="6" t="s">
        <v>37</v>
      </c>
      <c r="D26" s="19" t="s">
        <v>50</v>
      </c>
    </row>
    <row r="27" spans="1:4" ht="30" x14ac:dyDescent="0.25">
      <c r="A27" s="4">
        <f t="shared" si="0"/>
        <v>24</v>
      </c>
      <c r="B27" s="26"/>
      <c r="C27" s="6" t="s">
        <v>38</v>
      </c>
      <c r="D27" s="19" t="s">
        <v>50</v>
      </c>
    </row>
    <row r="28" spans="1:4" ht="30" x14ac:dyDescent="0.25">
      <c r="A28" s="4">
        <f t="shared" si="0"/>
        <v>25</v>
      </c>
      <c r="B28" s="13">
        <v>7.2</v>
      </c>
      <c r="C28" s="6" t="s">
        <v>39</v>
      </c>
      <c r="D28" s="19" t="s">
        <v>50</v>
      </c>
    </row>
    <row r="29" spans="1:4" ht="30" x14ac:dyDescent="0.25">
      <c r="A29" s="4">
        <f t="shared" si="0"/>
        <v>26</v>
      </c>
      <c r="B29" s="13">
        <v>7.3</v>
      </c>
      <c r="C29" s="6" t="s">
        <v>40</v>
      </c>
      <c r="D29" s="19" t="s">
        <v>50</v>
      </c>
    </row>
    <row r="30" spans="1:4" ht="105" x14ac:dyDescent="0.25">
      <c r="A30" s="4">
        <f t="shared" si="0"/>
        <v>27</v>
      </c>
      <c r="B30" s="7">
        <v>8.3000000000000007</v>
      </c>
      <c r="C30" s="6" t="s">
        <v>14</v>
      </c>
      <c r="D30" s="19" t="s">
        <v>15</v>
      </c>
    </row>
    <row r="31" spans="1:4" ht="75" x14ac:dyDescent="0.25">
      <c r="A31" s="10">
        <f>A30+1</f>
        <v>28</v>
      </c>
      <c r="B31" s="30">
        <v>8.5</v>
      </c>
      <c r="C31" s="6" t="s">
        <v>16</v>
      </c>
      <c r="D31" s="19" t="s">
        <v>17</v>
      </c>
    </row>
    <row r="32" spans="1:4" ht="30" x14ac:dyDescent="0.25">
      <c r="A32" s="10">
        <f t="shared" ref="A32:A39" si="1">A31+1</f>
        <v>29</v>
      </c>
      <c r="B32" s="31"/>
      <c r="C32" s="6" t="s">
        <v>36</v>
      </c>
      <c r="D32" s="19" t="s">
        <v>50</v>
      </c>
    </row>
    <row r="33" spans="1:4" x14ac:dyDescent="0.25">
      <c r="A33" s="10">
        <f t="shared" si="1"/>
        <v>30</v>
      </c>
      <c r="B33" s="16">
        <v>9.5</v>
      </c>
      <c r="C33" s="6" t="s">
        <v>46</v>
      </c>
      <c r="D33" s="19" t="s">
        <v>50</v>
      </c>
    </row>
    <row r="34" spans="1:4" ht="45" x14ac:dyDescent="0.25">
      <c r="A34" s="10">
        <f t="shared" si="1"/>
        <v>31</v>
      </c>
      <c r="B34" s="16" t="s">
        <v>47</v>
      </c>
      <c r="C34" s="6" t="s">
        <v>48</v>
      </c>
      <c r="D34" s="19" t="s">
        <v>50</v>
      </c>
    </row>
    <row r="35" spans="1:4" x14ac:dyDescent="0.25">
      <c r="A35" s="10">
        <f t="shared" si="1"/>
        <v>32</v>
      </c>
      <c r="B35" s="16">
        <v>15.3</v>
      </c>
      <c r="C35" s="6" t="s">
        <v>41</v>
      </c>
      <c r="D35" s="19" t="s">
        <v>50</v>
      </c>
    </row>
    <row r="36" spans="1:4" ht="45" x14ac:dyDescent="0.25">
      <c r="A36" s="10">
        <f t="shared" si="1"/>
        <v>33</v>
      </c>
      <c r="B36" s="7">
        <v>15.5</v>
      </c>
      <c r="C36" s="6" t="s">
        <v>18</v>
      </c>
      <c r="D36" s="19" t="s">
        <v>19</v>
      </c>
    </row>
    <row r="37" spans="1:4" ht="45" x14ac:dyDescent="0.25">
      <c r="A37" s="10">
        <f t="shared" si="1"/>
        <v>34</v>
      </c>
      <c r="B37" s="8">
        <v>15.9</v>
      </c>
      <c r="C37" s="6" t="s">
        <v>42</v>
      </c>
      <c r="D37" s="19" t="s">
        <v>50</v>
      </c>
    </row>
    <row r="38" spans="1:4" ht="60" x14ac:dyDescent="0.25">
      <c r="A38" s="10">
        <f>A37+1</f>
        <v>35</v>
      </c>
      <c r="B38" s="20" t="s">
        <v>57</v>
      </c>
      <c r="C38" s="6" t="s">
        <v>43</v>
      </c>
      <c r="D38" s="19" t="s">
        <v>58</v>
      </c>
    </row>
    <row r="39" spans="1:4" ht="45" x14ac:dyDescent="0.25">
      <c r="A39" s="10">
        <f t="shared" si="1"/>
        <v>36</v>
      </c>
      <c r="B39" s="21"/>
      <c r="C39" s="6" t="s">
        <v>44</v>
      </c>
      <c r="D39" s="19" t="s">
        <v>59</v>
      </c>
    </row>
  </sheetData>
  <protectedRanges>
    <protectedRange password="C981" sqref="D3" name="Range1"/>
    <protectedRange algorithmName="SHA-512" hashValue="xWfqxqJCT5fZYLyIsOSjVCW8l0LptknjgkYtc22bjvG51oyMtynWU2ciuA2t8Ue9ztt5/08+stNVo6K4s+MdJA==" saltValue="gpYarSRveBeyNSuSjD9YFg==" spinCount="100000" sqref="D4:D5" name="Range1_1"/>
    <protectedRange algorithmName="SHA-512" hashValue="xWfqxqJCT5fZYLyIsOSjVCW8l0LptknjgkYtc22bjvG51oyMtynWU2ciuA2t8Ue9ztt5/08+stNVo6K4s+MdJA==" saltValue="gpYarSRveBeyNSuSjD9YFg==" spinCount="100000" sqref="D6" name="Range1_2"/>
  </protectedRanges>
  <mergeCells count="11">
    <mergeCell ref="B38:B39"/>
    <mergeCell ref="A1:D1"/>
    <mergeCell ref="D20:D21"/>
    <mergeCell ref="B24:B25"/>
    <mergeCell ref="B4:B5"/>
    <mergeCell ref="B7:B9"/>
    <mergeCell ref="B12:B13"/>
    <mergeCell ref="B31:B32"/>
    <mergeCell ref="B26:B27"/>
    <mergeCell ref="B20:B21"/>
    <mergeCell ref="B22:B23"/>
  </mergeCells>
  <printOptions horizontalCentered="1"/>
  <pageMargins left="0.70866141732283472" right="0.70866141732283472" top="0.55118110236220474" bottom="0.55118110236220474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Comments</vt:lpstr>
      <vt:lpstr>Comments!Print_Titles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Mohamed-El-Heyba Berrou</dc:creator>
  <cp:lastModifiedBy>United Nations</cp:lastModifiedBy>
  <dcterms:created xsi:type="dcterms:W3CDTF">2015-10-20T09:36:15Z</dcterms:created>
  <dcterms:modified xsi:type="dcterms:W3CDTF">2015-10-25T15:43:03Z</dcterms:modified>
</cp:coreProperties>
</file>